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chiba-01\共有フォルダ\イベンﾄ・講習・訓練\10初市・互礼会\初市2007～\初セリ価格一覧\2023年(令和5年)\"/>
    </mc:Choice>
  </mc:AlternateContent>
  <xr:revisionPtr revIDLastSave="0" documentId="13_ncr:1_{7504464F-1963-44D8-B18E-58823FB93347}" xr6:coauthVersionLast="47" xr6:coauthVersionMax="47" xr10:uidLastSave="{00000000-0000-0000-0000-000000000000}"/>
  <bookViews>
    <workbookView xWindow="-120" yWindow="-120" windowWidth="20730" windowHeight="11160" xr2:uid="{CE4BEF2D-42EA-41F4-A19E-40096D8F554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1" l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A30" i="1"/>
  <c r="B30" i="1"/>
  <c r="C30" i="1"/>
  <c r="D30" i="1"/>
  <c r="E30" i="1"/>
  <c r="A31" i="1"/>
  <c r="B31" i="1"/>
  <c r="C31" i="1"/>
  <c r="D31" i="1"/>
  <c r="E31" i="1"/>
  <c r="B21" i="1"/>
  <c r="C21" i="1"/>
  <c r="D21" i="1"/>
  <c r="E21" i="1"/>
  <c r="A21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B9" i="1"/>
  <c r="C9" i="1"/>
  <c r="D9" i="1"/>
  <c r="E9" i="1"/>
  <c r="A9" i="1"/>
</calcChain>
</file>

<file path=xl/sharedStrings.xml><?xml version="1.0" encoding="utf-8"?>
<sst xmlns="http://schemas.openxmlformats.org/spreadsheetml/2006/main" count="16" uniqueCount="11">
  <si>
    <t>品名</t>
    <rPh sb="0" eb="2">
      <t>ヒンメイ</t>
    </rPh>
    <phoneticPr fontId="2"/>
  </si>
  <si>
    <t>種別</t>
    <rPh sb="0" eb="2">
      <t>シュベツ</t>
    </rPh>
    <phoneticPr fontId="2"/>
  </si>
  <si>
    <t>産地</t>
    <rPh sb="0" eb="2">
      <t>サンチ</t>
    </rPh>
    <phoneticPr fontId="2"/>
  </si>
  <si>
    <t>重量(㎏)</t>
    <rPh sb="0" eb="2">
      <t>ジュウリョウ</t>
    </rPh>
    <phoneticPr fontId="2"/>
  </si>
  <si>
    <t>㈱福山地方卸売市場</t>
    <rPh sb="0" eb="9">
      <t>シジョウ</t>
    </rPh>
    <phoneticPr fontId="2"/>
  </si>
  <si>
    <t>実施日</t>
    <rPh sb="0" eb="3">
      <t>ジッシビ</t>
    </rPh>
    <phoneticPr fontId="2"/>
  </si>
  <si>
    <t>青果市場　初セリ結果</t>
    <rPh sb="0" eb="2">
      <t>セイカ</t>
    </rPh>
    <rPh sb="2" eb="4">
      <t>イチバ</t>
    </rPh>
    <rPh sb="5" eb="6">
      <t>ハツ</t>
    </rPh>
    <rPh sb="8" eb="10">
      <t>ケッカ</t>
    </rPh>
    <phoneticPr fontId="2"/>
  </si>
  <si>
    <t>福山地方卸売市場
２０２３年（令和５年）　初セリ結果</t>
    <rPh sb="0" eb="8">
      <t>シジョウ</t>
    </rPh>
    <rPh sb="13" eb="14">
      <t>ネン</t>
    </rPh>
    <rPh sb="15" eb="17">
      <t>レイワ</t>
    </rPh>
    <rPh sb="18" eb="19">
      <t>ネン</t>
    </rPh>
    <rPh sb="21" eb="22">
      <t>ハツ</t>
    </rPh>
    <rPh sb="24" eb="26">
      <t>ケッカ</t>
    </rPh>
    <phoneticPr fontId="2"/>
  </si>
  <si>
    <t>水産部会　初セリ結果</t>
    <rPh sb="0" eb="2">
      <t>スイサン</t>
    </rPh>
    <rPh sb="2" eb="3">
      <t>ブ</t>
    </rPh>
    <rPh sb="3" eb="4">
      <t>カイ</t>
    </rPh>
    <rPh sb="5" eb="6">
      <t>ハツ</t>
    </rPh>
    <rPh sb="8" eb="10">
      <t>ケッカ</t>
    </rPh>
    <phoneticPr fontId="2"/>
  </si>
  <si>
    <t>２０２３年（令和５年）１月５日（木）</t>
    <rPh sb="4" eb="5">
      <t>ネン</t>
    </rPh>
    <rPh sb="6" eb="8">
      <t>レイワ</t>
    </rPh>
    <rPh sb="9" eb="10">
      <t>ネン</t>
    </rPh>
    <rPh sb="12" eb="13">
      <t>ゲツ</t>
    </rPh>
    <rPh sb="14" eb="15">
      <t>ヒ</t>
    </rPh>
    <rPh sb="16" eb="17">
      <t>キ</t>
    </rPh>
    <phoneticPr fontId="2"/>
  </si>
  <si>
    <t>金額(万円)</t>
    <rPh sb="0" eb="2">
      <t>キンガク</t>
    </rPh>
    <rPh sb="3" eb="4">
      <t>マン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</si>
</sst>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;&quot;△ &quot;#,##0.0"/>
    <numFmt numFmtId="178" formatCode="#,###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distributed" vertical="center" indent="2"/>
    </xf>
    <xf numFmtId="176" fontId="0" fillId="0" borderId="0" xfId="1" applyNumberFormat="1" applyFont="1">
      <alignment vertical="center"/>
    </xf>
    <xf numFmtId="176" fontId="0" fillId="0" borderId="1" xfId="1" applyNumberFormat="1" applyFont="1" applyBorder="1" applyAlignment="1">
      <alignment horizontal="distributed" vertical="center" indent="2"/>
    </xf>
    <xf numFmtId="177" fontId="0" fillId="0" borderId="0" xfId="0" applyNumberFormat="1" applyAlignment="1">
      <alignment horizontal="right" vertical="center" indent="3"/>
    </xf>
    <xf numFmtId="177" fontId="0" fillId="0" borderId="1" xfId="0" applyNumberFormat="1" applyBorder="1" applyAlignment="1">
      <alignment horizontal="right" vertical="center" indent="3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178" fontId="0" fillId="0" borderId="2" xfId="0" applyNumberFormat="1" applyBorder="1" applyAlignment="1">
      <alignment horizontal="center" vertical="center"/>
    </xf>
    <xf numFmtId="178" fontId="0" fillId="0" borderId="2" xfId="1" applyNumberFormat="1" applyFon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3" xfId="1" applyNumberFormat="1" applyFon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4" xfId="1" applyNumberFormat="1" applyFont="1" applyBorder="1" applyAlignment="1">
      <alignment horizontal="center" vertical="center"/>
    </xf>
    <xf numFmtId="178" fontId="0" fillId="0" borderId="2" xfId="0" applyNumberFormat="1" applyBorder="1" applyAlignment="1">
      <alignment horizontal="left" vertical="center" indent="1"/>
    </xf>
    <xf numFmtId="178" fontId="0" fillId="0" borderId="3" xfId="0" applyNumberFormat="1" applyBorder="1" applyAlignment="1">
      <alignment horizontal="left" vertical="center" indent="1"/>
    </xf>
    <xf numFmtId="178" fontId="0" fillId="0" borderId="4" xfId="0" applyNumberFormat="1" applyBorder="1" applyAlignment="1">
      <alignment horizontal="left" vertical="center" indent="1"/>
    </xf>
    <xf numFmtId="178" fontId="0" fillId="0" borderId="8" xfId="0" applyNumberFormat="1" applyBorder="1" applyAlignment="1">
      <alignment horizontal="left" vertical="center" indent="1"/>
    </xf>
    <xf numFmtId="178" fontId="0" fillId="0" borderId="8" xfId="1" applyNumberFormat="1" applyFon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left" vertical="center"/>
    </xf>
    <xf numFmtId="178" fontId="0" fillId="0" borderId="3" xfId="0" applyNumberFormat="1" applyBorder="1" applyAlignment="1">
      <alignment horizontal="left" vertical="center"/>
    </xf>
    <xf numFmtId="178" fontId="0" fillId="0" borderId="8" xfId="0" applyNumberFormat="1" applyBorder="1" applyAlignment="1">
      <alignment horizontal="left" vertical="center"/>
    </xf>
    <xf numFmtId="178" fontId="0" fillId="0" borderId="4" xfId="0" applyNumberForma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2;&#12505;&#12531;&#65412;&#12539;&#35611;&#32722;&#12539;&#35347;&#32244;/10&#21021;&#24066;&#12539;&#20114;&#31036;&#20250;/&#21021;&#24066;2007&#65374;/&#21021;&#12475;&#12522;&#20385;&#26684;&#19968;&#35239;/&#21021;&#12475;&#12522;&#12288;&#20385;&#26684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年(Ｒ5年)"/>
      <sheetName val="2022年(R4年）"/>
      <sheetName val="2020(R2)"/>
      <sheetName val="2019(H31) "/>
      <sheetName val="2018(H30)"/>
      <sheetName val="2017(H29) "/>
      <sheetName val="2016(H28)"/>
      <sheetName val="2015(H27)"/>
      <sheetName val="2014(Ｈ26)"/>
      <sheetName val="2013(Ｈ25)"/>
    </sheetNames>
    <sheetDataSet>
      <sheetData sheetId="0">
        <row r="5">
          <cell r="A5" t="str">
            <v>マダイ</v>
          </cell>
          <cell r="B5" t="str">
            <v>5万</v>
          </cell>
          <cell r="C5" t="str">
            <v>広島県</v>
          </cell>
          <cell r="D5" t="str">
            <v>2.2㎏</v>
          </cell>
          <cell r="E5">
            <v>0</v>
          </cell>
        </row>
        <row r="6">
          <cell r="A6" t="str">
            <v>本マグロ</v>
          </cell>
          <cell r="B6" t="str">
            <v>250万</v>
          </cell>
          <cell r="C6" t="str">
            <v>長崎県</v>
          </cell>
          <cell r="D6" t="str">
            <v>66.1㎏</v>
          </cell>
          <cell r="E6">
            <v>0</v>
          </cell>
        </row>
        <row r="7">
          <cell r="A7" t="str">
            <v>氷見ブリ</v>
          </cell>
          <cell r="B7" t="str">
            <v>50万</v>
          </cell>
          <cell r="C7" t="str">
            <v>富山県</v>
          </cell>
          <cell r="D7" t="str">
            <v>11.8㎏</v>
          </cell>
          <cell r="E7">
            <v>0</v>
          </cell>
        </row>
        <row r="8">
          <cell r="A8" t="str">
            <v>車エビ</v>
          </cell>
          <cell r="B8" t="str">
            <v>5万</v>
          </cell>
          <cell r="C8" t="str">
            <v>愛媛県</v>
          </cell>
          <cell r="D8" t="str">
            <v>2㎏</v>
          </cell>
          <cell r="E8">
            <v>0</v>
          </cell>
        </row>
        <row r="9">
          <cell r="A9" t="str">
            <v>フグ</v>
          </cell>
          <cell r="B9" t="str">
            <v>8万</v>
          </cell>
          <cell r="C9" t="str">
            <v>香川県</v>
          </cell>
          <cell r="D9" t="str">
            <v>5.6㎏</v>
          </cell>
          <cell r="E9">
            <v>0</v>
          </cell>
        </row>
        <row r="10">
          <cell r="A10" t="str">
            <v>ワタリガニ</v>
          </cell>
          <cell r="B10" t="str">
            <v>8万</v>
          </cell>
          <cell r="C10" t="str">
            <v>岡山県</v>
          </cell>
          <cell r="D10" t="str">
            <v>3.1㎏</v>
          </cell>
          <cell r="E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7">
          <cell r="A17" t="str">
            <v>メロン</v>
          </cell>
          <cell r="B17" t="str">
            <v>50万</v>
          </cell>
          <cell r="C17" t="str">
            <v>静岡</v>
          </cell>
          <cell r="D17" t="str">
            <v>８kg</v>
          </cell>
          <cell r="E17" t="str">
            <v>アールスメロン</v>
          </cell>
        </row>
        <row r="18">
          <cell r="A18" t="str">
            <v>りんご</v>
          </cell>
          <cell r="B18" t="str">
            <v>70万</v>
          </cell>
          <cell r="C18" t="str">
            <v>青森</v>
          </cell>
          <cell r="D18" t="str">
            <v>10kg</v>
          </cell>
          <cell r="E18">
            <v>0</v>
          </cell>
        </row>
        <row r="19">
          <cell r="A19" t="str">
            <v>みかん</v>
          </cell>
          <cell r="B19" t="str">
            <v>40万</v>
          </cell>
          <cell r="C19" t="str">
            <v>広島</v>
          </cell>
          <cell r="D19" t="str">
            <v>5㎏</v>
          </cell>
          <cell r="E19">
            <v>0</v>
          </cell>
        </row>
        <row r="20">
          <cell r="A20" t="str">
            <v>きゅうり</v>
          </cell>
          <cell r="B20" t="str">
            <v>10万</v>
          </cell>
          <cell r="C20" t="str">
            <v>福岡</v>
          </cell>
          <cell r="D20" t="str">
            <v>5㎏</v>
          </cell>
          <cell r="E20">
            <v>0</v>
          </cell>
        </row>
        <row r="21">
          <cell r="A21" t="str">
            <v>生しいたけ</v>
          </cell>
          <cell r="B21" t="str">
            <v>2万</v>
          </cell>
          <cell r="C21" t="str">
            <v>岡山</v>
          </cell>
          <cell r="D21" t="str">
            <v>5㎏</v>
          </cell>
          <cell r="E21">
            <v>0</v>
          </cell>
        </row>
        <row r="22">
          <cell r="A22" t="str">
            <v>キャベツ</v>
          </cell>
          <cell r="B22" t="str">
            <v>10万</v>
          </cell>
          <cell r="C22" t="str">
            <v>愛知</v>
          </cell>
          <cell r="D22" t="str">
            <v>10㎏</v>
          </cell>
          <cell r="E22">
            <v>0</v>
          </cell>
        </row>
        <row r="23">
          <cell r="A23" t="str">
            <v>ほうれんそう</v>
          </cell>
          <cell r="B23" t="str">
            <v>3万</v>
          </cell>
          <cell r="C23" t="str">
            <v>広島</v>
          </cell>
          <cell r="D23" t="str">
            <v>1袋</v>
          </cell>
          <cell r="E23">
            <v>0</v>
          </cell>
        </row>
        <row r="24">
          <cell r="A24" t="str">
            <v>いちご</v>
          </cell>
          <cell r="B24" t="str">
            <v>7万</v>
          </cell>
          <cell r="C24" t="str">
            <v>福岡</v>
          </cell>
          <cell r="D24" t="str">
            <v>１ﾊﾟｯｸ</v>
          </cell>
          <cell r="E24" t="str">
            <v>あまおう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F0AEE-991B-46A4-A790-569D657B2B64}">
  <dimension ref="A1:H31"/>
  <sheetViews>
    <sheetView tabSelected="1" topLeftCell="A4" workbookViewId="0">
      <selection activeCell="E26" sqref="E26"/>
    </sheetView>
  </sheetViews>
  <sheetFormatPr defaultRowHeight="18.75" x14ac:dyDescent="0.4"/>
  <cols>
    <col min="1" max="1" width="16.75" customWidth="1"/>
    <col min="2" max="5" width="15.625" customWidth="1"/>
  </cols>
  <sheetData>
    <row r="1" spans="1:8" ht="57.75" customHeight="1" x14ac:dyDescent="0.4">
      <c r="A1" s="22" t="s">
        <v>7</v>
      </c>
      <c r="B1" s="23"/>
      <c r="C1" s="23"/>
      <c r="D1" s="23"/>
      <c r="E1" s="23"/>
      <c r="F1" s="2"/>
      <c r="G1" s="2"/>
      <c r="H1" s="2"/>
    </row>
    <row r="3" spans="1:8" x14ac:dyDescent="0.4">
      <c r="E3" s="8" t="s">
        <v>4</v>
      </c>
    </row>
    <row r="4" spans="1:8" x14ac:dyDescent="0.4">
      <c r="E4" s="8"/>
    </row>
    <row r="5" spans="1:8" ht="25.5" x14ac:dyDescent="0.4">
      <c r="A5" s="1" t="s">
        <v>5</v>
      </c>
      <c r="B5" s="9" t="s">
        <v>9</v>
      </c>
      <c r="E5" s="8"/>
    </row>
    <row r="6" spans="1:8" x14ac:dyDescent="0.4">
      <c r="E6" s="8"/>
    </row>
    <row r="7" spans="1:8" ht="25.5" x14ac:dyDescent="0.4">
      <c r="A7" s="24" t="s">
        <v>8</v>
      </c>
      <c r="B7" s="25"/>
      <c r="C7" s="25"/>
      <c r="D7" s="25"/>
      <c r="E7" s="26"/>
    </row>
    <row r="8" spans="1:8" x14ac:dyDescent="0.4">
      <c r="A8" s="3" t="s">
        <v>0</v>
      </c>
      <c r="B8" s="3" t="s">
        <v>10</v>
      </c>
      <c r="C8" s="3" t="s">
        <v>2</v>
      </c>
      <c r="D8" s="3" t="s">
        <v>3</v>
      </c>
      <c r="E8" s="3" t="s">
        <v>1</v>
      </c>
    </row>
    <row r="9" spans="1:8" x14ac:dyDescent="0.4">
      <c r="A9" s="16" t="str">
        <f>'[1]2023年(Ｒ5年)'!A5</f>
        <v>マダイ</v>
      </c>
      <c r="B9" s="11" t="str">
        <f>'[1]2023年(Ｒ5年)'!B5</f>
        <v>5万</v>
      </c>
      <c r="C9" s="10" t="str">
        <f>'[1]2023年(Ｒ5年)'!C5</f>
        <v>広島県</v>
      </c>
      <c r="D9" s="10" t="str">
        <f>'[1]2023年(Ｒ5年)'!D5</f>
        <v>2.2㎏</v>
      </c>
      <c r="E9" s="10">
        <f>'[1]2023年(Ｒ5年)'!E5</f>
        <v>0</v>
      </c>
    </row>
    <row r="10" spans="1:8" x14ac:dyDescent="0.4">
      <c r="A10" s="17" t="str">
        <f>'[1]2023年(Ｒ5年)'!A6</f>
        <v>本マグロ</v>
      </c>
      <c r="B10" s="13" t="str">
        <f>'[1]2023年(Ｒ5年)'!B6</f>
        <v>250万</v>
      </c>
      <c r="C10" s="12" t="str">
        <f>'[1]2023年(Ｒ5年)'!C6</f>
        <v>長崎県</v>
      </c>
      <c r="D10" s="12" t="str">
        <f>'[1]2023年(Ｒ5年)'!D6</f>
        <v>66.1㎏</v>
      </c>
      <c r="E10" s="12">
        <f>'[1]2023年(Ｒ5年)'!E6</f>
        <v>0</v>
      </c>
    </row>
    <row r="11" spans="1:8" x14ac:dyDescent="0.4">
      <c r="A11" s="17" t="str">
        <f>'[1]2023年(Ｒ5年)'!A7</f>
        <v>氷見ブリ</v>
      </c>
      <c r="B11" s="13" t="str">
        <f>'[1]2023年(Ｒ5年)'!B7</f>
        <v>50万</v>
      </c>
      <c r="C11" s="12" t="str">
        <f>'[1]2023年(Ｒ5年)'!C7</f>
        <v>富山県</v>
      </c>
      <c r="D11" s="12" t="str">
        <f>'[1]2023年(Ｒ5年)'!D7</f>
        <v>11.8㎏</v>
      </c>
      <c r="E11" s="12">
        <f>'[1]2023年(Ｒ5年)'!E7</f>
        <v>0</v>
      </c>
    </row>
    <row r="12" spans="1:8" x14ac:dyDescent="0.4">
      <c r="A12" s="17" t="str">
        <f>'[1]2023年(Ｒ5年)'!A8</f>
        <v>車エビ</v>
      </c>
      <c r="B12" s="13" t="str">
        <f>'[1]2023年(Ｒ5年)'!B8</f>
        <v>5万</v>
      </c>
      <c r="C12" s="12" t="str">
        <f>'[1]2023年(Ｒ5年)'!C8</f>
        <v>愛媛県</v>
      </c>
      <c r="D12" s="12" t="str">
        <f>'[1]2023年(Ｒ5年)'!D8</f>
        <v>2㎏</v>
      </c>
      <c r="E12" s="12">
        <f>'[1]2023年(Ｒ5年)'!E8</f>
        <v>0</v>
      </c>
    </row>
    <row r="13" spans="1:8" x14ac:dyDescent="0.4">
      <c r="A13" s="17" t="str">
        <f>'[1]2023年(Ｒ5年)'!A9</f>
        <v>フグ</v>
      </c>
      <c r="B13" s="13" t="str">
        <f>'[1]2023年(Ｒ5年)'!B9</f>
        <v>8万</v>
      </c>
      <c r="C13" s="12" t="str">
        <f>'[1]2023年(Ｒ5年)'!C9</f>
        <v>香川県</v>
      </c>
      <c r="D13" s="12" t="str">
        <f>'[1]2023年(Ｒ5年)'!D9</f>
        <v>5.6㎏</v>
      </c>
      <c r="E13" s="12">
        <f>'[1]2023年(Ｒ5年)'!E9</f>
        <v>0</v>
      </c>
    </row>
    <row r="14" spans="1:8" x14ac:dyDescent="0.4">
      <c r="A14" s="17" t="str">
        <f>'[1]2023年(Ｒ5年)'!A10</f>
        <v>ワタリガニ</v>
      </c>
      <c r="B14" s="13" t="str">
        <f>'[1]2023年(Ｒ5年)'!B10</f>
        <v>8万</v>
      </c>
      <c r="C14" s="12" t="str">
        <f>'[1]2023年(Ｒ5年)'!C10</f>
        <v>岡山県</v>
      </c>
      <c r="D14" s="12" t="str">
        <f>'[1]2023年(Ｒ5年)'!D10</f>
        <v>3.1㎏</v>
      </c>
      <c r="E14" s="12">
        <f>'[1]2023年(Ｒ5年)'!E10</f>
        <v>0</v>
      </c>
    </row>
    <row r="15" spans="1:8" x14ac:dyDescent="0.4">
      <c r="A15" s="17">
        <f>'[1]2023年(Ｒ5年)'!A11</f>
        <v>0</v>
      </c>
      <c r="B15" s="13">
        <f>'[1]2023年(Ｒ5年)'!B11</f>
        <v>0</v>
      </c>
      <c r="C15" s="12">
        <f>'[1]2023年(Ｒ5年)'!C11</f>
        <v>0</v>
      </c>
      <c r="D15" s="12">
        <f>'[1]2023年(Ｒ5年)'!D11</f>
        <v>0</v>
      </c>
      <c r="E15" s="12">
        <f>'[1]2023年(Ｒ5年)'!E11</f>
        <v>0</v>
      </c>
    </row>
    <row r="16" spans="1:8" x14ac:dyDescent="0.4">
      <c r="A16" s="17">
        <f>'[1]2023年(Ｒ5年)'!A12</f>
        <v>0</v>
      </c>
      <c r="B16" s="13">
        <f>'[1]2023年(Ｒ5年)'!B12</f>
        <v>0</v>
      </c>
      <c r="C16" s="12">
        <f>'[1]2023年(Ｒ5年)'!C12</f>
        <v>0</v>
      </c>
      <c r="D16" s="12">
        <f>'[1]2023年(Ｒ5年)'!D12</f>
        <v>0</v>
      </c>
      <c r="E16" s="12">
        <f>'[1]2023年(Ｒ5年)'!E12</f>
        <v>0</v>
      </c>
    </row>
    <row r="17" spans="1:5" x14ac:dyDescent="0.4">
      <c r="A17" s="18">
        <f>'[1]2023年(Ｒ5年)'!A13</f>
        <v>0</v>
      </c>
      <c r="B17" s="15">
        <f>'[1]2023年(Ｒ5年)'!B13</f>
        <v>0</v>
      </c>
      <c r="C17" s="14">
        <f>'[1]2023年(Ｒ5年)'!C13</f>
        <v>0</v>
      </c>
      <c r="D17" s="14">
        <f>'[1]2023年(Ｒ5年)'!D13</f>
        <v>0</v>
      </c>
      <c r="E17" s="14">
        <f>'[1]2023年(Ｒ5年)'!E13</f>
        <v>0</v>
      </c>
    </row>
    <row r="18" spans="1:5" x14ac:dyDescent="0.4">
      <c r="B18" s="4"/>
      <c r="D18" s="6"/>
    </row>
    <row r="19" spans="1:5" ht="25.5" x14ac:dyDescent="0.4">
      <c r="A19" s="24" t="s">
        <v>6</v>
      </c>
      <c r="B19" s="25"/>
      <c r="C19" s="25"/>
      <c r="D19" s="25"/>
      <c r="E19" s="26"/>
    </row>
    <row r="20" spans="1:5" x14ac:dyDescent="0.4">
      <c r="A20" s="3" t="s">
        <v>0</v>
      </c>
      <c r="B20" s="5" t="s">
        <v>10</v>
      </c>
      <c r="C20" s="3" t="s">
        <v>2</v>
      </c>
      <c r="D20" s="7" t="s">
        <v>3</v>
      </c>
      <c r="E20" s="3" t="s">
        <v>1</v>
      </c>
    </row>
    <row r="21" spans="1:5" x14ac:dyDescent="0.4">
      <c r="A21" s="16" t="str">
        <f>'[1]2023年(Ｒ5年)'!A17</f>
        <v>メロン</v>
      </c>
      <c r="B21" s="11" t="str">
        <f>'[1]2023年(Ｒ5年)'!B17</f>
        <v>50万</v>
      </c>
      <c r="C21" s="10" t="str">
        <f>'[1]2023年(Ｒ5年)'!C17</f>
        <v>静岡</v>
      </c>
      <c r="D21" s="10" t="str">
        <f>'[1]2023年(Ｒ5年)'!D17</f>
        <v>８kg</v>
      </c>
      <c r="E21" s="27" t="str">
        <f>'[1]2023年(Ｒ5年)'!E17</f>
        <v>アールスメロン</v>
      </c>
    </row>
    <row r="22" spans="1:5" x14ac:dyDescent="0.4">
      <c r="A22" s="17" t="str">
        <f>'[1]2023年(Ｒ5年)'!A18</f>
        <v>りんご</v>
      </c>
      <c r="B22" s="13" t="str">
        <f>'[1]2023年(Ｒ5年)'!B18</f>
        <v>70万</v>
      </c>
      <c r="C22" s="12" t="str">
        <f>'[1]2023年(Ｒ5年)'!C18</f>
        <v>青森</v>
      </c>
      <c r="D22" s="12" t="str">
        <f>'[1]2023年(Ｒ5年)'!D18</f>
        <v>10kg</v>
      </c>
      <c r="E22" s="28">
        <f>'[1]2023年(Ｒ5年)'!E18</f>
        <v>0</v>
      </c>
    </row>
    <row r="23" spans="1:5" x14ac:dyDescent="0.4">
      <c r="A23" s="17" t="str">
        <f>'[1]2023年(Ｒ5年)'!A19</f>
        <v>みかん</v>
      </c>
      <c r="B23" s="13" t="str">
        <f>'[1]2023年(Ｒ5年)'!B19</f>
        <v>40万</v>
      </c>
      <c r="C23" s="12" t="str">
        <f>'[1]2023年(Ｒ5年)'!C19</f>
        <v>広島</v>
      </c>
      <c r="D23" s="12" t="str">
        <f>'[1]2023年(Ｒ5年)'!D19</f>
        <v>5㎏</v>
      </c>
      <c r="E23" s="28">
        <f>'[1]2023年(Ｒ5年)'!E19</f>
        <v>0</v>
      </c>
    </row>
    <row r="24" spans="1:5" x14ac:dyDescent="0.4">
      <c r="A24" s="17" t="str">
        <f>'[1]2023年(Ｒ5年)'!A20</f>
        <v>きゅうり</v>
      </c>
      <c r="B24" s="13" t="str">
        <f>'[1]2023年(Ｒ5年)'!B20</f>
        <v>10万</v>
      </c>
      <c r="C24" s="12" t="str">
        <f>'[1]2023年(Ｒ5年)'!C20</f>
        <v>福岡</v>
      </c>
      <c r="D24" s="12" t="str">
        <f>'[1]2023年(Ｒ5年)'!D20</f>
        <v>5㎏</v>
      </c>
      <c r="E24" s="28">
        <f>'[1]2023年(Ｒ5年)'!E20</f>
        <v>0</v>
      </c>
    </row>
    <row r="25" spans="1:5" x14ac:dyDescent="0.4">
      <c r="A25" s="17" t="str">
        <f>'[1]2023年(Ｒ5年)'!A21</f>
        <v>生しいたけ</v>
      </c>
      <c r="B25" s="13" t="str">
        <f>'[1]2023年(Ｒ5年)'!B21</f>
        <v>2万</v>
      </c>
      <c r="C25" s="12" t="str">
        <f>'[1]2023年(Ｒ5年)'!C21</f>
        <v>岡山</v>
      </c>
      <c r="D25" s="12" t="str">
        <f>'[1]2023年(Ｒ5年)'!D21</f>
        <v>5㎏</v>
      </c>
      <c r="E25" s="28">
        <f>'[1]2023年(Ｒ5年)'!E21</f>
        <v>0</v>
      </c>
    </row>
    <row r="26" spans="1:5" x14ac:dyDescent="0.4">
      <c r="A26" s="17" t="str">
        <f>'[1]2023年(Ｒ5年)'!A22</f>
        <v>キャベツ</v>
      </c>
      <c r="B26" s="13" t="str">
        <f>'[1]2023年(Ｒ5年)'!B22</f>
        <v>10万</v>
      </c>
      <c r="C26" s="12" t="str">
        <f>'[1]2023年(Ｒ5年)'!C22</f>
        <v>愛知</v>
      </c>
      <c r="D26" s="12" t="str">
        <f>'[1]2023年(Ｒ5年)'!D22</f>
        <v>10㎏</v>
      </c>
      <c r="E26" s="28">
        <f>'[1]2023年(Ｒ5年)'!E22</f>
        <v>0</v>
      </c>
    </row>
    <row r="27" spans="1:5" x14ac:dyDescent="0.4">
      <c r="A27" s="17" t="str">
        <f>'[1]2023年(Ｒ5年)'!A23</f>
        <v>ほうれんそう</v>
      </c>
      <c r="B27" s="13" t="str">
        <f>'[1]2023年(Ｒ5年)'!B23</f>
        <v>3万</v>
      </c>
      <c r="C27" s="12" t="str">
        <f>'[1]2023年(Ｒ5年)'!C23</f>
        <v>広島</v>
      </c>
      <c r="D27" s="12" t="str">
        <f>'[1]2023年(Ｒ5年)'!D23</f>
        <v>1袋</v>
      </c>
      <c r="E27" s="28">
        <f>'[1]2023年(Ｒ5年)'!E23</f>
        <v>0</v>
      </c>
    </row>
    <row r="28" spans="1:5" x14ac:dyDescent="0.4">
      <c r="A28" s="17" t="str">
        <f>'[1]2023年(Ｒ5年)'!A24</f>
        <v>いちご</v>
      </c>
      <c r="B28" s="13" t="str">
        <f>'[1]2023年(Ｒ5年)'!B24</f>
        <v>7万</v>
      </c>
      <c r="C28" s="12" t="str">
        <f>'[1]2023年(Ｒ5年)'!C24</f>
        <v>福岡</v>
      </c>
      <c r="D28" s="12" t="str">
        <f>'[1]2023年(Ｒ5年)'!D24</f>
        <v>１ﾊﾟｯｸ</v>
      </c>
      <c r="E28" s="28" t="str">
        <f>'[1]2023年(Ｒ5年)'!E24</f>
        <v>あまおう</v>
      </c>
    </row>
    <row r="29" spans="1:5" x14ac:dyDescent="0.4">
      <c r="A29" s="19">
        <f>'[1]2023年(Ｒ5年)'!A25</f>
        <v>0</v>
      </c>
      <c r="B29" s="20">
        <f>'[1]2023年(Ｒ5年)'!B25</f>
        <v>0</v>
      </c>
      <c r="C29" s="21">
        <f>'[1]2023年(Ｒ5年)'!C25</f>
        <v>0</v>
      </c>
      <c r="D29" s="21">
        <f>'[1]2023年(Ｒ5年)'!D25</f>
        <v>0</v>
      </c>
      <c r="E29" s="29">
        <f>'[1]2023年(Ｒ5年)'!E25</f>
        <v>0</v>
      </c>
    </row>
    <row r="30" spans="1:5" x14ac:dyDescent="0.4">
      <c r="A30" s="19">
        <f>'[1]2023年(Ｒ5年)'!A26</f>
        <v>0</v>
      </c>
      <c r="B30" s="20">
        <f>'[1]2023年(Ｒ5年)'!B26</f>
        <v>0</v>
      </c>
      <c r="C30" s="21">
        <f>'[1]2023年(Ｒ5年)'!C26</f>
        <v>0</v>
      </c>
      <c r="D30" s="21">
        <f>'[1]2023年(Ｒ5年)'!D26</f>
        <v>0</v>
      </c>
      <c r="E30" s="29">
        <f>'[1]2023年(Ｒ5年)'!E26</f>
        <v>0</v>
      </c>
    </row>
    <row r="31" spans="1:5" x14ac:dyDescent="0.4">
      <c r="A31" s="18">
        <f>'[1]2023年(Ｒ5年)'!A27</f>
        <v>0</v>
      </c>
      <c r="B31" s="15">
        <f>'[1]2023年(Ｒ5年)'!B27</f>
        <v>0</v>
      </c>
      <c r="C31" s="14">
        <f>'[1]2023年(Ｒ5年)'!C27</f>
        <v>0</v>
      </c>
      <c r="D31" s="14">
        <f>'[1]2023年(Ｒ5年)'!D27</f>
        <v>0</v>
      </c>
      <c r="E31" s="30">
        <f>'[1]2023年(Ｒ5年)'!E27</f>
        <v>0</v>
      </c>
    </row>
  </sheetData>
  <mergeCells count="3">
    <mergeCell ref="A1:E1"/>
    <mergeCell ref="A7:E7"/>
    <mergeCell ref="A19:E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ichiba04</cp:lastModifiedBy>
  <cp:lastPrinted>2022-01-04T23:04:59Z</cp:lastPrinted>
  <dcterms:created xsi:type="dcterms:W3CDTF">2021-12-30T02:06:52Z</dcterms:created>
  <dcterms:modified xsi:type="dcterms:W3CDTF">2023-01-04T23:24:24Z</dcterms:modified>
</cp:coreProperties>
</file>